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GIPUZKOA\"/>
    </mc:Choice>
  </mc:AlternateContent>
  <xr:revisionPtr revIDLastSave="0" documentId="8_{6F7B52DB-E429-4E68-92D0-8B5C8E36646F}" xr6:coauthVersionLast="47" xr6:coauthVersionMax="47" xr10:uidLastSave="{00000000-0000-0000-0000-000000000000}"/>
  <bookViews>
    <workbookView xWindow="20" yWindow="740" windowWidth="19180" windowHeight="10060" xr2:uid="{5946D3D9-A27C-4953-A0BC-AD21D7C3F31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<sst xmlns="http://schemas.openxmlformats.org/spreadsheetml/2006/main" count="268" uniqueCount="196">
  <si>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</si>
  <si>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</si>
  <si>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</si>
  <si>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</si>
  <si>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</si>
  <si>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</si>
  <si>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</si>
  <si>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</si>
  <si>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</si>
  <si>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</si>
  <si>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</si>
  <si>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</si>
  <si>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</si>
  <si>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</si>
  <si>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DONOSTIA-SAN SEBASTIAN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</si>
  <si>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</si>
  <si>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</si>
  <si>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</si>
  <si>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</si>
  <si>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</si>
  <si>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</si>
  <si>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</si>
  <si>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</si>
  <si>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</si>
  <si>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</si>
  <si>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</si>
  <si>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</si>
  <si>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</si>
  <si>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</si>
  <si>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</si>
  <si>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</si>
  <si>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</si>
  <si>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</si>
  <si>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</si>
  <si>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</si>
  <si>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</si>
  <si>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Astigarraga</t>
  </si>
  <si>
    <t>Donostia/San Sebastián</t>
  </si>
  <si>
    <t>Errenteria</t>
  </si>
  <si>
    <t>Hernani</t>
  </si>
  <si>
    <t>Lasarte-Oria</t>
  </si>
  <si>
    <t>Lezo</t>
  </si>
  <si>
    <t>Oiartzun</t>
  </si>
  <si>
    <t>Orio</t>
  </si>
  <si>
    <t>Pasaia</t>
  </si>
  <si>
    <t>Urnieta</t>
  </si>
  <si>
    <t>Usurbil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</si>
  <si>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</si>
  <si>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</si>
  <si>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</si>
  <si>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</si>
  <si>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</si>
  <si>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</si>
  <si>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</si>
  <si>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</si>
  <si>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</si>
  <si>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</si>
  <si>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</si>
  <si>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</si>
  <si>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</si>
  <si>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</si>
  <si>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</si>
  <si>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</si>
  <si>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</si>
  <si>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</si>
  <si>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</si>
  <si>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</si>
  <si>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</si>
  <si>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</si>
  <si>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</si>
  <si>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Honduras</t>
  </si>
  <si>
    <t>Nicaragua</t>
  </si>
  <si>
    <t>Colombia</t>
  </si>
  <si>
    <t>Marruecos</t>
  </si>
  <si>
    <t>Ucrania</t>
  </si>
  <si>
    <t>Rumania</t>
  </si>
  <si>
    <t>Italia</t>
  </si>
  <si>
    <t>Portugal</t>
  </si>
  <si>
    <t>Otros paises de Asia</t>
  </si>
  <si>
    <t>Venezuela</t>
  </si>
  <si>
    <t>Peru</t>
  </si>
  <si>
    <t>China</t>
  </si>
  <si>
    <t>Pakistan</t>
  </si>
  <si>
    <t>Francia</t>
  </si>
  <si>
    <t>Argentina</t>
  </si>
  <si>
    <t>Argelia</t>
  </si>
  <si>
    <t>Ecuador</t>
  </si>
  <si>
    <t>Otros paises de Europa</t>
  </si>
  <si>
    <t>Brasil</t>
  </si>
  <si>
    <t>Cuba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</si>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</sst>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4604435-8A4B-4363-B24B-55BC6E4CE5FD}"/>
    <cellStyle name="Normal" xfId="0" builtinId="0"/>
    <cellStyle name="Normal 2" xfId="1" xr:uid="{2FD391F3-91CE-4732-B69E-8BC630B4CB1C}"/>
    <cellStyle name="Porcentaje 2" xfId="2" xr:uid="{7A8C214C-B283-4235-9F01-0F4F929E6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17-40EE-9B68-1DC385DE669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17-40EE-9B68-1DC385DE669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17-40EE-9B68-1DC385DE669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17-40EE-9B68-1DC385DE669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917-40EE-9B68-1DC385DE6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307455</c:v>
              </c:pt>
              <c:pt idx="1">
                <c:v>308002</c:v>
              </c:pt>
              <c:pt idx="2">
                <c:v>308955</c:v>
              </c:pt>
              <c:pt idx="3">
                <c:v>309332</c:v>
              </c:pt>
              <c:pt idx="4">
                <c:v>310176</c:v>
              </c:pt>
              <c:pt idx="5">
                <c:v>310941</c:v>
              </c:pt>
              <c:pt idx="6">
                <c:v>312889</c:v>
              </c:pt>
              <c:pt idx="7">
                <c:v>314840</c:v>
              </c:pt>
              <c:pt idx="8">
                <c:v>315593</c:v>
              </c:pt>
              <c:pt idx="9">
                <c:v>316883</c:v>
              </c:pt>
              <c:pt idx="10" formatCode="#,##0">
                <c:v>317558</c:v>
              </c:pt>
              <c:pt idx="11" formatCode="#,##0">
                <c:v>318107</c:v>
              </c:pt>
              <c:pt idx="12" formatCode="#,##0">
                <c:v>318540</c:v>
              </c:pt>
              <c:pt idx="13" formatCode="#,##0">
                <c:v>319129</c:v>
              </c:pt>
              <c:pt idx="14" formatCode="#,##0">
                <c:v>319826</c:v>
              </c:pt>
              <c:pt idx="15" formatCode="#,##0">
                <c:v>320633</c:v>
              </c:pt>
              <c:pt idx="16" formatCode="#,##0">
                <c:v>321499</c:v>
              </c:pt>
              <c:pt idx="17" formatCode="#,##0">
                <c:v>323087</c:v>
              </c:pt>
              <c:pt idx="18" formatCode="#,##0">
                <c:v>324737</c:v>
              </c:pt>
              <c:pt idx="19" formatCode="#,##0">
                <c:v>324406</c:v>
              </c:pt>
              <c:pt idx="20" formatCode="#,##0">
                <c:v>324106</c:v>
              </c:pt>
              <c:pt idx="21" formatCode="#,##0">
                <c:v>325512</c:v>
              </c:pt>
              <c:pt idx="22" formatCode="#,##0">
                <c:v>326586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4C-4A97-B1B3-CD5503E00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D1C-4925-B1C2-206EB53BB7A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D1C-4925-B1C2-206EB53BB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08-463F-A397-E6BFF44E2D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08-463F-A397-E6BFF44E2D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08-463F-A397-E6BFF44E2D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08-463F-A397-E6BFF44E2D6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408-463F-A397-E6BFF44E2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0F-42AD-B825-664B4C4475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0F-42AD-B825-664B4C4475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0F-42AD-B825-664B4C4475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0F-42AD-B825-664B4C4475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90F-42AD-B825-664B4C447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A0-4388-A8E4-40F5ED4BB69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A0-4388-A8E4-40F5ED4BB69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A0-4388-A8E4-40F5ED4BB69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0-4388-A8E4-40F5ED4BB6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DA0-4388-A8E4-40F5ED4BB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09-457C-8E9E-2CA51ECE42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09-457C-8E9E-2CA51ECE42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09-457C-8E9E-2CA51ECE42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09-457C-8E9E-2CA51ECE42D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9-457C-8E9E-2CA51ECE42D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9-457C-8E9E-2CA51ECE42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209-457C-8E9E-2CA51ECE4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49A119-A116-40BB-A2A6-965B7C8BF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04A862-42F4-43B9-A854-A20D2141B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6D5145-7A28-416C-9950-6D5818EFE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6FBE86-4ABA-42C4-B5A8-CAA6C502A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F9D3F9-17A7-4446-9DC9-15B738C27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A7762A-BB63-4EE5-A428-3E6EF095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E76259B-11C5-463C-8D69-8FF880B67BD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791FC18-EDCD-4522-BC58-8AA6C0BC7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A1585C3-35C0-456D-AA44-5FE6C3D1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1DDC86-3A5B-4982-9B64-04480FCF1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52CAE4A-2DDC-48FC-9187-91C765E59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EE00D6A-4FFA-4835-B0E0-AAE87F59A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18CBDF0-AC6B-42C3-AE68-6953016B8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F28EB6-FFAA-49B0-A677-A77243242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235B58-C7E2-4B63-82DE-D4D91E7A5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FF04C1B-B357-4773-B677-965550D76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52F365D-5FBA-4220-A3BD-1A16A4E80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6C2FEAC-A230-497E-89C2-485488A3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536F1B7-F407-450F-814D-BC34F97E4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F998549-849C-481A-9647-FA39A9B72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D0264C-923D-4366-A210-19EA91D63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7FB4-7C3C-44BB-9052-B3B98DFEC7F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DONOSTIA-SAN SEBASTIAN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B87ED29-4477-4851-9D46-9A83DCDB430B}"/>
    <hyperlink ref="B14:C14" location="Municipios!A1" display="Municipios" xr:uid="{74277993-BE5A-467B-BAE2-7A3EFF9933AF}"/>
    <hyperlink ref="B16:C16" location="'Datos Demograficos'!A1" display="Datos Demograficos" xr:uid="{70482901-197C-4BFB-ACC6-9A28B8F04897}"/>
    <hyperlink ref="B18:C18" location="Nacionalidades!A1" display="Nacionalidades" xr:uid="{173A4EE9-2057-46A3-AF2C-5839DF89E354}"/>
    <hyperlink ref="H18:I18" location="Trabajo!A1" display="Trabajo" xr:uid="{D6966D6E-D4E4-4710-9A96-FA60768D6780}"/>
    <hyperlink ref="E12:F12" location="'Datos Economicos'!A1" display="Datos Económicos" xr:uid="{A5F2C386-70EE-4BB2-B2EA-05C26DA2D83D}"/>
    <hyperlink ref="E14" location="Trafico!A1" display="Tráfico" xr:uid="{7E6DDF9E-00A1-485B-A2DD-CF333CCE5F67}"/>
    <hyperlink ref="E16:F16" location="'Plazas Turisticas'!A1" display="Plazas Turisticas" xr:uid="{EE474E08-B3C7-4CCE-9177-B4CD58203C4B}"/>
    <hyperlink ref="E18:F18" location="Bancos!A1" display="Bancos" xr:uid="{C326E49E-0C72-46DD-BDF9-89FA55CF00E9}"/>
    <hyperlink ref="H12" location="Presupuestos!A1" display="Presupuestos" xr:uid="{3176AB3C-5FD9-45DA-8645-90D118ED8F27}"/>
    <hyperlink ref="H14" location="'Datos Catastrales'!A1" display="Datos Catastrales" xr:uid="{C9D69F4B-0647-4F0C-BBE5-658A7A72BFD3}"/>
    <hyperlink ref="H16:I16" location="Hacienda!A1" display="Hacienda" xr:uid="{D62AE8EB-0A51-4264-9B0F-AC03670243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C480B-1EC3-47D9-BEBC-83F0ACA3E8A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273</v>
      </c>
      <c r="C15" s="115">
        <v>227</v>
      </c>
      <c r="D15" s="115">
        <v>0</v>
      </c>
      <c r="E15" s="115">
        <v>18</v>
      </c>
      <c r="F15" s="115">
        <v>0</v>
      </c>
      <c r="G15" s="116">
        <v>28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-7.2727272727272727E-3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84CBB2A-21AD-4742-A75D-A9BDB0ED6D6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FD860-0B18-45C3-A462-360397C95E4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121011.73523000001</v>
      </c>
      <c r="C16" s="136">
        <v>9224.1791499999999</v>
      </c>
      <c r="D16" s="136">
        <v>109597.42939999999</v>
      </c>
      <c r="E16" s="136">
        <v>277026.60539999994</v>
      </c>
      <c r="F16" s="136">
        <v>6320.15672</v>
      </c>
      <c r="G16" s="136">
        <v>37985.191070000001</v>
      </c>
      <c r="H16" s="136">
        <v>10857.07236</v>
      </c>
      <c r="I16" s="136">
        <v>60.012999999999998</v>
      </c>
      <c r="J16" s="136">
        <v>18961.178</v>
      </c>
      <c r="K16" s="137">
        <v>591043.56033000001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178823.94704000003</v>
      </c>
      <c r="C20" s="136">
        <v>193312.50524</v>
      </c>
      <c r="D20" s="136">
        <v>1498.6189800000002</v>
      </c>
      <c r="E20" s="136">
        <v>115143.29124999999</v>
      </c>
      <c r="F20" s="136">
        <v>73612.133709999995</v>
      </c>
      <c r="G20" s="136">
        <v>9608.8405899999998</v>
      </c>
      <c r="H20" s="136">
        <v>810.01299999999992</v>
      </c>
      <c r="I20" s="136">
        <v>15535.817999999999</v>
      </c>
      <c r="J20" s="137">
        <v>590887.84737000009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240590.30723999997</v>
      </c>
      <c r="C24" s="136">
        <v>64948.60194</v>
      </c>
      <c r="D24" s="136">
        <v>131264.52383000002</v>
      </c>
      <c r="E24" s="136">
        <v>56357.602119999996</v>
      </c>
      <c r="F24" s="136">
        <v>81242.904859999981</v>
      </c>
      <c r="G24" s="136">
        <v>16483.907380000001</v>
      </c>
      <c r="H24" s="137">
        <v>590887.84736999997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177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CC4E5E4-21FA-4027-922E-7AD0B6C5F8B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2234-3F70-4BB1-A4F1-EDA83EDA53E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/>
      <c r="E15" s="150" t="s">
        <v>182</v>
      </c>
      <c r="F15" s="151"/>
      <c r="G15" s="20"/>
      <c r="I15" s="100" t="s">
        <v>183</v>
      </c>
      <c r="J15" s="149"/>
      <c r="K15" s="23"/>
    </row>
    <row r="16" spans="1:11" ht="51" customHeight="1" x14ac:dyDescent="0.3">
      <c r="A16" s="20"/>
      <c r="B16" s="150" t="s">
        <v>184</v>
      </c>
      <c r="C16" s="152"/>
      <c r="E16" s="150" t="s">
        <v>185</v>
      </c>
      <c r="F16" s="153"/>
      <c r="G16" s="20"/>
      <c r="I16" s="150" t="s">
        <v>186</v>
      </c>
      <c r="J16" s="152"/>
      <c r="K16" s="23"/>
    </row>
    <row r="17" spans="1:13" ht="51" customHeight="1" thickBot="1" x14ac:dyDescent="0.35">
      <c r="A17" s="20"/>
      <c r="B17" s="150" t="s">
        <v>187</v>
      </c>
      <c r="C17" s="152"/>
      <c r="E17" s="150" t="s">
        <v>188</v>
      </c>
      <c r="F17" s="153"/>
      <c r="G17" s="20"/>
      <c r="I17" s="154" t="s">
        <v>189</v>
      </c>
      <c r="J17" s="155"/>
      <c r="K17" s="23"/>
    </row>
    <row r="18" spans="1:13" ht="51" customHeight="1" thickBot="1" x14ac:dyDescent="0.35">
      <c r="A18" s="20"/>
      <c r="B18" s="154" t="s">
        <v>190</v>
      </c>
      <c r="C18" s="156"/>
      <c r="D18" s="157"/>
      <c r="E18" s="154" t="s">
        <v>191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337EF91-50AA-4BC1-8120-6EBB2F26D5E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9C54-D0E2-4A3F-9432-36FC2BCA99B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177185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5606.0873625329223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30511.114927590763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0.81332887973698076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939A61B-1A4B-4BE9-B0EF-3A4C7A3B94D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F114-FA19-4941-BC1D-872E1783858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288.15000057220459</v>
      </c>
      <c r="H14" s="25" t="s">
        <v>17</v>
      </c>
      <c r="I14" s="26">
        <v>0.1509405306581264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326586</v>
      </c>
      <c r="H16" s="25" t="s">
        <v>17</v>
      </c>
      <c r="I16" s="26">
        <v>0.44754851847689942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9.3687420771251681E-2</v>
      </c>
      <c r="H18" s="25" t="s">
        <v>20</v>
      </c>
      <c r="I18" s="26">
        <v>9.6544985624662544E-2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1133.3888577180971</v>
      </c>
      <c r="H20" s="25" t="s">
        <v>20</v>
      </c>
      <c r="I20" s="33">
        <v>382.24752973862752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4.0682270519863062</v>
      </c>
      <c r="H22" s="25" t="s">
        <v>20</v>
      </c>
      <c r="I22" s="33">
        <v>7.0590989445295573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13845</v>
      </c>
      <c r="H24" s="25" t="s">
        <v>17</v>
      </c>
      <c r="I24" s="26">
        <v>0.50246788125136099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145012</v>
      </c>
      <c r="H26" s="25" t="s">
        <v>17</v>
      </c>
      <c r="I26" s="26">
        <v>0.49287095666833208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12274</v>
      </c>
      <c r="H28" s="25" t="s">
        <v>20</v>
      </c>
      <c r="I28" s="36">
        <v>28419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17007</v>
      </c>
      <c r="H30" s="25" t="s">
        <v>17</v>
      </c>
      <c r="I30" s="26">
        <v>0.55350517477055261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273</v>
      </c>
      <c r="H32" s="25" t="s">
        <v>17</v>
      </c>
      <c r="I32" s="26">
        <v>0.48148148148148145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210861</v>
      </c>
      <c r="H36" s="25" t="s">
        <v>17</v>
      </c>
      <c r="I36" s="26">
        <v>0.43992522600148964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627761.42106999992</v>
      </c>
      <c r="H38" s="25" t="s">
        <v>17</v>
      </c>
      <c r="I38" s="26">
        <v>0.52582064804155759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30511.114927590763</v>
      </c>
      <c r="H40" s="25" t="s">
        <v>20</v>
      </c>
      <c r="I40" s="36">
        <v>29296.527350637207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87ACB1B-E752-4BB0-BEC9-7674BE789FE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DE6B-C38D-414D-94E0-6BEB221F1D5E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288.15000057220459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4.0682270519863062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7748</v>
      </c>
    </row>
    <row r="25" spans="1:7" x14ac:dyDescent="0.3">
      <c r="B25" s="49" t="s">
        <v>37</v>
      </c>
      <c r="C25" s="50">
        <v>188487</v>
      </c>
    </row>
    <row r="26" spans="1:7" x14ac:dyDescent="0.3">
      <c r="B26" s="49" t="s">
        <v>38</v>
      </c>
      <c r="C26" s="50">
        <v>39310</v>
      </c>
    </row>
    <row r="27" spans="1:7" x14ac:dyDescent="0.3">
      <c r="B27" s="49" t="s">
        <v>39</v>
      </c>
      <c r="C27" s="50">
        <v>20345</v>
      </c>
    </row>
    <row r="28" spans="1:7" x14ac:dyDescent="0.3">
      <c r="B28" s="49" t="s">
        <v>40</v>
      </c>
      <c r="C28" s="50">
        <v>19239</v>
      </c>
    </row>
    <row r="29" spans="1:7" x14ac:dyDescent="0.3">
      <c r="B29" s="49" t="s">
        <v>41</v>
      </c>
      <c r="C29" s="50">
        <v>6004</v>
      </c>
    </row>
    <row r="30" spans="1:7" x14ac:dyDescent="0.3">
      <c r="B30" s="49" t="s">
        <v>42</v>
      </c>
      <c r="C30" s="50">
        <v>10349</v>
      </c>
    </row>
    <row r="31" spans="1:7" x14ac:dyDescent="0.3">
      <c r="B31" s="49" t="s">
        <v>43</v>
      </c>
      <c r="C31" s="50">
        <v>6170</v>
      </c>
    </row>
    <row r="32" spans="1:7" x14ac:dyDescent="0.3">
      <c r="B32" s="49" t="s">
        <v>44</v>
      </c>
      <c r="C32" s="50">
        <v>16255</v>
      </c>
    </row>
    <row r="33" spans="2:3" x14ac:dyDescent="0.3">
      <c r="B33" s="49" t="s">
        <v>45</v>
      </c>
      <c r="C33" s="50">
        <v>6249</v>
      </c>
    </row>
    <row r="34" spans="2:3" x14ac:dyDescent="0.3">
      <c r="B34" s="49" t="s">
        <v>46</v>
      </c>
      <c r="C34" s="50">
        <v>6430</v>
      </c>
    </row>
  </sheetData>
  <mergeCells count="3">
    <mergeCell ref="C6:E6"/>
    <mergeCell ref="C8:E8"/>
    <mergeCell ref="C10:E10"/>
  </mergeCells>
  <hyperlinks>
    <hyperlink ref="A7" location="Indice!A1" display="Índice" xr:uid="{2E226A0B-E492-4D10-B805-32BF242E811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46E82-5E3F-4F4F-9B85-E27AAA7D94B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326586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0.5203682950279559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9.3687420771251681E-2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0.56656257644874874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1133.3888577180971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0.24235270342268192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1895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1093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3383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-1488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42202</v>
      </c>
      <c r="H35" s="61"/>
      <c r="I35" s="61">
        <v>48762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21622</v>
      </c>
      <c r="H37" s="63">
        <v>20580</v>
      </c>
      <c r="I37" s="63">
        <v>25000</v>
      </c>
      <c r="J37" s="63">
        <v>23762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2AD5C93-6882-43E9-A83D-C23699664FA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9A2E-A20C-469D-BBB7-B8E425B0AE9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295989</v>
      </c>
      <c r="D11" s="66"/>
      <c r="E11" s="67" t="s">
        <v>61</v>
      </c>
      <c r="F11" s="65">
        <v>30597</v>
      </c>
      <c r="G11" s="67" t="s">
        <v>62</v>
      </c>
      <c r="H11" s="66"/>
      <c r="I11" s="65">
        <v>7649</v>
      </c>
      <c r="J11" s="67" t="s">
        <v>63</v>
      </c>
      <c r="K11" s="68">
        <v>4599</v>
      </c>
    </row>
    <row r="12" spans="1:11" ht="30.75" customHeight="1" thickBot="1" x14ac:dyDescent="0.35">
      <c r="B12" s="64" t="s">
        <v>64</v>
      </c>
      <c r="C12" s="65">
        <v>15859</v>
      </c>
      <c r="D12" s="67"/>
      <c r="E12" s="67" t="s">
        <v>65</v>
      </c>
      <c r="F12" s="65">
        <v>2406</v>
      </c>
      <c r="G12" s="67" t="s">
        <v>66</v>
      </c>
      <c r="H12" s="67"/>
      <c r="I12" s="65">
        <v>40</v>
      </c>
      <c r="J12" s="67" t="s">
        <v>67</v>
      </c>
      <c r="K12" s="68">
        <v>44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326586</v>
      </c>
      <c r="J14" s="69"/>
      <c r="K14" s="69"/>
    </row>
    <row r="16" spans="1:11" x14ac:dyDescent="0.3">
      <c r="B16" s="21" t="s">
        <v>70</v>
      </c>
      <c r="C16" s="76">
        <v>3813</v>
      </c>
    </row>
    <row r="17" spans="2:3" x14ac:dyDescent="0.3">
      <c r="B17" s="21" t="s">
        <v>71</v>
      </c>
      <c r="C17" s="76">
        <v>3449</v>
      </c>
    </row>
    <row r="18" spans="2:3" x14ac:dyDescent="0.3">
      <c r="B18" s="21" t="s">
        <v>72</v>
      </c>
      <c r="C18" s="76">
        <v>2840</v>
      </c>
    </row>
    <row r="19" spans="2:3" x14ac:dyDescent="0.3">
      <c r="B19" s="21" t="s">
        <v>73</v>
      </c>
      <c r="C19" s="76">
        <v>2722</v>
      </c>
    </row>
    <row r="20" spans="2:3" x14ac:dyDescent="0.3">
      <c r="B20" s="21" t="s">
        <v>74</v>
      </c>
      <c r="C20" s="76">
        <v>1231</v>
      </c>
    </row>
    <row r="21" spans="2:3" x14ac:dyDescent="0.3">
      <c r="B21" s="21" t="s">
        <v>75</v>
      </c>
      <c r="C21" s="76">
        <v>1209</v>
      </c>
    </row>
    <row r="22" spans="2:3" x14ac:dyDescent="0.3">
      <c r="B22" s="21" t="s">
        <v>76</v>
      </c>
      <c r="C22" s="76">
        <v>1195</v>
      </c>
    </row>
    <row r="23" spans="2:3" x14ac:dyDescent="0.3">
      <c r="B23" s="21" t="s">
        <v>77</v>
      </c>
      <c r="C23" s="76">
        <v>972</v>
      </c>
    </row>
    <row r="24" spans="2:3" x14ac:dyDescent="0.3">
      <c r="B24" s="21" t="s">
        <v>78</v>
      </c>
      <c r="C24" s="76">
        <v>789</v>
      </c>
    </row>
    <row r="25" spans="2:3" x14ac:dyDescent="0.3">
      <c r="B25" s="21" t="s">
        <v>79</v>
      </c>
      <c r="C25" s="76">
        <v>780</v>
      </c>
    </row>
    <row r="26" spans="2:3" x14ac:dyDescent="0.3">
      <c r="B26" s="21" t="s">
        <v>80</v>
      </c>
      <c r="C26" s="76">
        <v>736</v>
      </c>
    </row>
    <row r="27" spans="2:3" x14ac:dyDescent="0.3">
      <c r="B27" s="21" t="s">
        <v>81</v>
      </c>
      <c r="C27" s="76">
        <v>715</v>
      </c>
    </row>
    <row r="28" spans="2:3" x14ac:dyDescent="0.3">
      <c r="B28" s="21" t="s">
        <v>82</v>
      </c>
      <c r="C28" s="76">
        <v>677</v>
      </c>
    </row>
    <row r="29" spans="2:3" x14ac:dyDescent="0.3">
      <c r="B29" s="21" t="s">
        <v>83</v>
      </c>
      <c r="C29" s="76">
        <v>611</v>
      </c>
    </row>
    <row r="30" spans="2:3" x14ac:dyDescent="0.3">
      <c r="B30" s="21" t="s">
        <v>84</v>
      </c>
      <c r="C30" s="76">
        <v>606</v>
      </c>
    </row>
    <row r="31" spans="2:3" x14ac:dyDescent="0.3">
      <c r="B31" s="21" t="s">
        <v>85</v>
      </c>
      <c r="C31" s="76">
        <v>599</v>
      </c>
    </row>
    <row r="32" spans="2:3" x14ac:dyDescent="0.3">
      <c r="B32" s="21" t="s">
        <v>86</v>
      </c>
      <c r="C32" s="76">
        <v>570</v>
      </c>
    </row>
    <row r="33" spans="2:3" x14ac:dyDescent="0.3">
      <c r="B33" s="21" t="s">
        <v>87</v>
      </c>
      <c r="C33" s="76">
        <v>506</v>
      </c>
    </row>
    <row r="34" spans="2:3" x14ac:dyDescent="0.3">
      <c r="B34" s="21" t="s">
        <v>88</v>
      </c>
      <c r="C34" s="76">
        <v>484</v>
      </c>
    </row>
    <row r="35" spans="2:3" x14ac:dyDescent="0.3">
      <c r="B35" s="21" t="s">
        <v>89</v>
      </c>
      <c r="C35" s="76">
        <v>418</v>
      </c>
    </row>
    <row r="36" spans="2:3" x14ac:dyDescent="0.3">
      <c r="B36" s="21" t="s">
        <v>90</v>
      </c>
      <c r="C36" s="76">
        <v>408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D379566-D8CF-4483-95ED-02B5D8E94A5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3056A-F399-4210-8FF7-5AC8D2FD9E8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134784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37744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12274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25470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0.14939993665020354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4117</v>
      </c>
      <c r="E28" s="89">
        <v>1766</v>
      </c>
      <c r="F28" s="89">
        <v>44500</v>
      </c>
      <c r="G28" s="90">
        <v>94629</v>
      </c>
      <c r="H28" s="90">
        <f>SUM(D28:G28)</f>
        <v>145012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A74EDC2-D765-4BA1-9A5A-8CA7746F726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04D9-C18B-458A-90F0-C62A345805C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5745</v>
      </c>
      <c r="D15" s="107">
        <v>108224</v>
      </c>
      <c r="E15" s="108">
        <v>5113</v>
      </c>
      <c r="G15" s="105" t="s">
        <v>103</v>
      </c>
      <c r="H15" s="109">
        <v>230</v>
      </c>
      <c r="I15" s="107">
        <v>1416</v>
      </c>
      <c r="J15" s="107">
        <v>35972</v>
      </c>
      <c r="K15" s="110">
        <v>81464</v>
      </c>
      <c r="L15" s="111"/>
      <c r="M15" s="105" t="s">
        <v>103</v>
      </c>
      <c r="N15" s="112">
        <v>26176</v>
      </c>
      <c r="O15" s="112">
        <v>28571</v>
      </c>
      <c r="P15" s="112">
        <v>24566</v>
      </c>
      <c r="Q15" s="108">
        <v>39769</v>
      </c>
      <c r="R15" s="23"/>
    </row>
    <row r="16" spans="1:18" ht="34.5" customHeight="1" thickBot="1" x14ac:dyDescent="0.35">
      <c r="A16" s="20"/>
      <c r="B16" s="113" t="s">
        <v>115</v>
      </c>
      <c r="C16" s="114">
        <v>2434</v>
      </c>
      <c r="D16" s="115">
        <v>6673</v>
      </c>
      <c r="E16" s="116">
        <v>4738</v>
      </c>
      <c r="G16" s="113" t="s">
        <v>115</v>
      </c>
      <c r="H16" s="114">
        <v>38</v>
      </c>
      <c r="I16" s="115">
        <v>185</v>
      </c>
      <c r="J16" s="115">
        <v>3713</v>
      </c>
      <c r="K16" s="116">
        <v>9909</v>
      </c>
      <c r="L16" s="111"/>
      <c r="M16" s="113" t="s">
        <v>115</v>
      </c>
      <c r="N16" s="115">
        <v>12084</v>
      </c>
      <c r="O16" s="115">
        <v>1459</v>
      </c>
      <c r="P16" s="115">
        <v>250</v>
      </c>
      <c r="Q16" s="116">
        <v>52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46FE0C9-A15E-4858-B543-EE7C7D37E0B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1F57C-7BAB-4FDF-9441-DF4112DE5C4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140403</v>
      </c>
      <c r="C15" s="115">
        <v>40687</v>
      </c>
      <c r="D15" s="115">
        <v>24487</v>
      </c>
      <c r="E15" s="115">
        <v>451</v>
      </c>
      <c r="F15" s="115">
        <v>1345</v>
      </c>
      <c r="G15" s="116">
        <v>3488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105610</v>
      </c>
      <c r="C21" s="115">
        <v>80016</v>
      </c>
      <c r="D21" s="116">
        <v>185626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7DFB743-BAA3-46CD-81D1-AC586F0F71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E870-EC2F-4D6C-B89F-0ED90F1E01D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28</v>
      </c>
      <c r="D16" s="122">
        <v>3</v>
      </c>
      <c r="E16" s="122">
        <v>209</v>
      </c>
      <c r="F16" s="122">
        <v>56</v>
      </c>
      <c r="G16" s="123">
        <v>16</v>
      </c>
      <c r="H16" s="124">
        <v>312</v>
      </c>
      <c r="I16" s="23"/>
    </row>
    <row r="17" spans="1:9" ht="32.25" customHeight="1" thickBot="1" x14ac:dyDescent="0.35">
      <c r="A17" s="20"/>
      <c r="B17" s="125" t="s">
        <v>135</v>
      </c>
      <c r="C17" s="115">
        <v>28</v>
      </c>
      <c r="D17" s="115">
        <v>5</v>
      </c>
      <c r="E17" s="115">
        <v>214</v>
      </c>
      <c r="F17" s="115">
        <v>56</v>
      </c>
      <c r="G17" s="126">
        <v>17</v>
      </c>
      <c r="H17" s="116">
        <v>320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1773</v>
      </c>
      <c r="D22" s="122">
        <v>2003</v>
      </c>
      <c r="E22" s="122">
        <v>9718</v>
      </c>
      <c r="F22" s="122">
        <v>648</v>
      </c>
      <c r="G22" s="123">
        <v>1471</v>
      </c>
      <c r="H22" s="124">
        <v>15613</v>
      </c>
      <c r="I22" s="23"/>
    </row>
    <row r="23" spans="1:9" ht="32.25" customHeight="1" thickBot="1" x14ac:dyDescent="0.35">
      <c r="A23" s="20"/>
      <c r="B23" s="125" t="s">
        <v>135</v>
      </c>
      <c r="C23" s="115">
        <v>1774</v>
      </c>
      <c r="D23" s="115">
        <v>2923</v>
      </c>
      <c r="E23" s="115">
        <v>9802</v>
      </c>
      <c r="F23" s="115">
        <v>650</v>
      </c>
      <c r="G23" s="126">
        <v>1858</v>
      </c>
      <c r="H23" s="116">
        <v>17007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8EF8E62-A591-4577-82A7-74A559D53DD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2025-06-02T10:40:21Z</dcterms:modified>
</cp:coreProperties>
</file>